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1"/>
  </bookViews>
  <sheets>
    <sheet name="Hydrostatique 2013" sheetId="1" r:id="rId1"/>
    <sheet name="Inclinos 20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<sst xmlns="http://schemas.openxmlformats.org/spreadsheetml/2006/main" count="11" uniqueCount="11">
  <si>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Mesures hydrostatiques Lutrive 2013</t>
  </si>
  <si>
    <t>x pot</t>
  </si>
  <si>
    <t>Températures</t>
  </si>
  <si>
    <t>Mesure n°</t>
  </si>
  <si>
    <t>Date</t>
  </si>
  <si>
    <t>heure</t>
  </si>
  <si>
    <t>AIR</t>
  </si>
  <si>
    <t>SUP</t>
  </si>
  <si>
    <t>INF</t>
  </si>
  <si>
    <t>EXT</t>
  </si>
  <si>
    <t>-</t>
  </si>
</sst>
</file>

<file path=xl/styles.xml><?xml version="1.0" encoding="utf-8"?>
<styleSheet xmlns="http://schemas.openxmlformats.org/spreadsheetml/2006/main">
  <numFmts count="1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[$-100C]dddd\ d\ mmmm\ yyyy"/>
    <numFmt numFmtId="16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ures_2013_t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inclino brut"/>
      <sheetName val="inclino net"/>
      <sheetName val="inclino correction"/>
      <sheetName val="inclino corrigé"/>
      <sheetName val="inclino corrigé 1 par heure"/>
      <sheetName val="inclino corrigé net"/>
      <sheetName val="Hydrostatique"/>
      <sheetName val="Distomètre laser"/>
      <sheetName val="Comparateur"/>
    </sheetNames>
    <sheetDataSet>
      <sheetData sheetId="1">
        <row r="1">
          <cell r="A1" t="str">
            <v>Fichier créé le </v>
          </cell>
          <cell r="B1">
            <v>41394</v>
          </cell>
          <cell r="C1" t="str">
            <v>à</v>
          </cell>
          <cell r="D1">
            <v>0.00024305555555555552</v>
          </cell>
        </row>
        <row r="2">
          <cell r="A2" t="str">
            <v>Mesure</v>
          </cell>
          <cell r="B2" t="str">
            <v>Heure</v>
          </cell>
          <cell r="C2" t="str">
            <v>Erreur max</v>
          </cell>
          <cell r="D2" t="str">
            <v>Erreurs</v>
          </cell>
          <cell r="E2" t="str">
            <v>Inclino 8</v>
          </cell>
          <cell r="F2" t="str">
            <v>Ecart-type 8</v>
          </cell>
          <cell r="G2" t="str">
            <v>Inclino 6</v>
          </cell>
          <cell r="H2" t="str">
            <v>Ecart-type 6</v>
          </cell>
          <cell r="I2" t="str">
            <v>Inclino 14</v>
          </cell>
          <cell r="J2" t="str">
            <v>Ecart-type 14</v>
          </cell>
          <cell r="K2" t="str">
            <v>Inclino 5</v>
          </cell>
          <cell r="L2" t="str">
            <v>Ecart-type 5</v>
          </cell>
        </row>
        <row r="3">
          <cell r="A3">
            <v>18436</v>
          </cell>
          <cell r="B3">
            <v>0.00024305555555555552</v>
          </cell>
          <cell r="C3">
            <v>1</v>
          </cell>
          <cell r="E3">
            <v>1.967</v>
          </cell>
          <cell r="F3">
            <v>0.01</v>
          </cell>
          <cell r="G3">
            <v>0.138</v>
          </cell>
          <cell r="H3">
            <v>0.007</v>
          </cell>
          <cell r="I3">
            <v>-2.259</v>
          </cell>
          <cell r="J3">
            <v>0.006</v>
          </cell>
          <cell r="K3">
            <v>1.144</v>
          </cell>
          <cell r="L3">
            <v>0.006</v>
          </cell>
        </row>
        <row r="123">
          <cell r="A123">
            <v>18556</v>
          </cell>
          <cell r="B123">
            <v>0.04190972222222222</v>
          </cell>
          <cell r="C123">
            <v>1</v>
          </cell>
          <cell r="E123">
            <v>1.967</v>
          </cell>
          <cell r="F123">
            <v>0.006</v>
          </cell>
          <cell r="G123">
            <v>0.139</v>
          </cell>
          <cell r="H123">
            <v>0.003</v>
          </cell>
          <cell r="I123">
            <v>-2.264</v>
          </cell>
          <cell r="J123">
            <v>0.005</v>
          </cell>
          <cell r="K123">
            <v>1.137</v>
          </cell>
          <cell r="L123">
            <v>0.003</v>
          </cell>
        </row>
        <row r="243">
          <cell r="A243">
            <v>18676</v>
          </cell>
          <cell r="B243">
            <v>0.0835763888888889</v>
          </cell>
          <cell r="C243">
            <v>1</v>
          </cell>
          <cell r="E243">
            <v>1.966</v>
          </cell>
          <cell r="F243">
            <v>0.003</v>
          </cell>
          <cell r="G243">
            <v>0.137</v>
          </cell>
          <cell r="H243">
            <v>0.004</v>
          </cell>
          <cell r="I243">
            <v>-2.269</v>
          </cell>
          <cell r="J243">
            <v>0.004</v>
          </cell>
          <cell r="K243">
            <v>1.128</v>
          </cell>
          <cell r="L243">
            <v>0.002</v>
          </cell>
        </row>
        <row r="363">
          <cell r="A363">
            <v>18796</v>
          </cell>
          <cell r="B363">
            <v>0.12524305555555557</v>
          </cell>
          <cell r="C363">
            <v>1</v>
          </cell>
          <cell r="E363">
            <v>1.968</v>
          </cell>
          <cell r="F363">
            <v>0.003</v>
          </cell>
          <cell r="G363">
            <v>0.136</v>
          </cell>
          <cell r="H363">
            <v>0.004</v>
          </cell>
          <cell r="I363">
            <v>-2.271</v>
          </cell>
          <cell r="J363">
            <v>0.003</v>
          </cell>
          <cell r="K363">
            <v>1.121</v>
          </cell>
          <cell r="L363">
            <v>0.003</v>
          </cell>
        </row>
        <row r="483">
          <cell r="A483">
            <v>18916</v>
          </cell>
          <cell r="B483">
            <v>0.16690972222222222</v>
          </cell>
          <cell r="C483">
            <v>1</v>
          </cell>
          <cell r="E483">
            <v>1.972</v>
          </cell>
          <cell r="F483">
            <v>0.061</v>
          </cell>
          <cell r="G483">
            <v>0.138</v>
          </cell>
          <cell r="H483">
            <v>0.052</v>
          </cell>
          <cell r="I483">
            <v>-2.271</v>
          </cell>
          <cell r="J483">
            <v>0.043</v>
          </cell>
          <cell r="K483">
            <v>1.111</v>
          </cell>
          <cell r="L483">
            <v>0.038</v>
          </cell>
        </row>
        <row r="603">
          <cell r="A603">
            <v>19036</v>
          </cell>
          <cell r="B603">
            <v>0.20857638888888888</v>
          </cell>
          <cell r="C603">
            <v>1</v>
          </cell>
          <cell r="E603">
            <v>1.969</v>
          </cell>
          <cell r="F603">
            <v>0.014</v>
          </cell>
          <cell r="G603">
            <v>0.134</v>
          </cell>
          <cell r="H603">
            <v>0.025</v>
          </cell>
          <cell r="I603">
            <v>-2.28</v>
          </cell>
          <cell r="J603">
            <v>0.024</v>
          </cell>
          <cell r="K603">
            <v>1.106</v>
          </cell>
          <cell r="L603">
            <v>0.026</v>
          </cell>
        </row>
        <row r="723">
          <cell r="A723">
            <v>19156</v>
          </cell>
          <cell r="B723">
            <v>0.25024305555555554</v>
          </cell>
          <cell r="C723">
            <v>1</v>
          </cell>
          <cell r="E723">
            <v>1.967</v>
          </cell>
          <cell r="F723">
            <v>0.027</v>
          </cell>
          <cell r="G723">
            <v>0.132</v>
          </cell>
          <cell r="H723">
            <v>0.025</v>
          </cell>
          <cell r="I723">
            <v>-2.282</v>
          </cell>
          <cell r="J723">
            <v>0.016</v>
          </cell>
          <cell r="K723">
            <v>1.103</v>
          </cell>
          <cell r="L723">
            <v>0.01</v>
          </cell>
        </row>
        <row r="843">
          <cell r="A843">
            <v>19276</v>
          </cell>
          <cell r="B843">
            <v>0.2919097222222222</v>
          </cell>
          <cell r="C843">
            <v>1</v>
          </cell>
          <cell r="E843">
            <v>1.96</v>
          </cell>
          <cell r="F843">
            <v>0.073</v>
          </cell>
          <cell r="G843">
            <v>0.134</v>
          </cell>
          <cell r="H843">
            <v>0.07</v>
          </cell>
          <cell r="I843">
            <v>-2.287</v>
          </cell>
          <cell r="J843">
            <v>0.04</v>
          </cell>
          <cell r="K843">
            <v>1.102</v>
          </cell>
          <cell r="L843">
            <v>0.027</v>
          </cell>
        </row>
        <row r="963">
          <cell r="A963">
            <v>19396</v>
          </cell>
          <cell r="B963">
            <v>0.3335763888888889</v>
          </cell>
          <cell r="C963">
            <v>1</v>
          </cell>
          <cell r="E963">
            <v>1.968</v>
          </cell>
          <cell r="F963">
            <v>0.068</v>
          </cell>
          <cell r="G963">
            <v>0.147</v>
          </cell>
          <cell r="H963">
            <v>0.068</v>
          </cell>
          <cell r="I963">
            <v>-2.271</v>
          </cell>
          <cell r="J963">
            <v>0.044</v>
          </cell>
          <cell r="K963">
            <v>1.112</v>
          </cell>
          <cell r="L963">
            <v>0.035</v>
          </cell>
        </row>
        <row r="1083">
          <cell r="A1083">
            <v>19516</v>
          </cell>
          <cell r="B1083">
            <v>0.37524305555555554</v>
          </cell>
          <cell r="C1083">
            <v>1</v>
          </cell>
          <cell r="E1083">
            <v>1.956</v>
          </cell>
          <cell r="F1083">
            <v>0.112</v>
          </cell>
          <cell r="G1083">
            <v>0.145</v>
          </cell>
          <cell r="H1083">
            <v>0.108</v>
          </cell>
          <cell r="I1083">
            <v>-2.232</v>
          </cell>
          <cell r="J1083">
            <v>0.074</v>
          </cell>
          <cell r="K1083">
            <v>1.126</v>
          </cell>
          <cell r="L1083">
            <v>0.061</v>
          </cell>
        </row>
        <row r="1203">
          <cell r="A1203">
            <v>19636</v>
          </cell>
          <cell r="B1203">
            <v>0.4169097222222222</v>
          </cell>
          <cell r="C1203">
            <v>1</v>
          </cell>
          <cell r="E1203">
            <v>1.979</v>
          </cell>
          <cell r="F1203">
            <v>0.155</v>
          </cell>
          <cell r="G1203">
            <v>-0.168</v>
          </cell>
          <cell r="H1203">
            <v>0.159</v>
          </cell>
          <cell r="I1203">
            <v>-2.217</v>
          </cell>
          <cell r="J1203">
            <v>0.137</v>
          </cell>
          <cell r="K1203">
            <v>1.063</v>
          </cell>
          <cell r="L1203">
            <v>0.117</v>
          </cell>
        </row>
        <row r="1323">
          <cell r="A1323">
            <v>19756</v>
          </cell>
          <cell r="B1323">
            <v>0.4585763888888889</v>
          </cell>
          <cell r="C1323">
            <v>1</v>
          </cell>
          <cell r="E1323">
            <v>1.961</v>
          </cell>
          <cell r="F1323">
            <v>0.061</v>
          </cell>
          <cell r="G1323">
            <v>-0.2</v>
          </cell>
          <cell r="H1323">
            <v>0.073</v>
          </cell>
          <cell r="I1323">
            <v>-2.277</v>
          </cell>
          <cell r="J1323">
            <v>0.045</v>
          </cell>
          <cell r="K1323">
            <v>1.062</v>
          </cell>
          <cell r="L1323">
            <v>0.037</v>
          </cell>
        </row>
        <row r="1443">
          <cell r="A1443">
            <v>19876</v>
          </cell>
          <cell r="B1443">
            <v>0.5002430555555556</v>
          </cell>
          <cell r="C1443">
            <v>1</v>
          </cell>
          <cell r="E1443">
            <v>1.972</v>
          </cell>
          <cell r="F1443">
            <v>0.03</v>
          </cell>
          <cell r="G1443">
            <v>-0.177</v>
          </cell>
          <cell r="H1443">
            <v>0.028</v>
          </cell>
          <cell r="I1443">
            <v>-2.262</v>
          </cell>
          <cell r="J1443">
            <v>0.02</v>
          </cell>
          <cell r="K1443">
            <v>1.074</v>
          </cell>
          <cell r="L1443">
            <v>0.018</v>
          </cell>
        </row>
        <row r="1563">
          <cell r="A1563">
            <v>19996</v>
          </cell>
          <cell r="B1563">
            <v>0.5419097222222222</v>
          </cell>
          <cell r="C1563">
            <v>1</v>
          </cell>
          <cell r="E1563">
            <v>1.899</v>
          </cell>
          <cell r="F1563">
            <v>0.195</v>
          </cell>
          <cell r="G1563">
            <v>-0.228</v>
          </cell>
          <cell r="H1563">
            <v>0.204</v>
          </cell>
          <cell r="I1563">
            <v>-2.266</v>
          </cell>
          <cell r="J1563">
            <v>0.161</v>
          </cell>
          <cell r="K1563">
            <v>1.106</v>
          </cell>
          <cell r="L1563">
            <v>0.142</v>
          </cell>
        </row>
        <row r="1683">
          <cell r="A1683">
            <v>20116</v>
          </cell>
          <cell r="B1683">
            <v>0.5835763888888889</v>
          </cell>
          <cell r="C1683">
            <v>1</v>
          </cell>
          <cell r="E1683">
            <v>1.972</v>
          </cell>
          <cell r="F1683">
            <v>0.028</v>
          </cell>
          <cell r="G1683">
            <v>-0.172</v>
          </cell>
          <cell r="H1683">
            <v>0.035</v>
          </cell>
          <cell r="I1683">
            <v>-2.247</v>
          </cell>
          <cell r="J1683">
            <v>0.023</v>
          </cell>
          <cell r="K1683">
            <v>1.1</v>
          </cell>
          <cell r="L1683">
            <v>0.022</v>
          </cell>
        </row>
        <row r="1803">
          <cell r="A1803">
            <v>20236</v>
          </cell>
          <cell r="B1803">
            <v>0.6252430555555556</v>
          </cell>
          <cell r="C1803">
            <v>1</v>
          </cell>
          <cell r="E1803">
            <v>1.972</v>
          </cell>
          <cell r="F1803">
            <v>0.035</v>
          </cell>
          <cell r="G1803">
            <v>-0.159</v>
          </cell>
          <cell r="H1803">
            <v>0.046</v>
          </cell>
          <cell r="I1803">
            <v>-2.221</v>
          </cell>
          <cell r="J1803">
            <v>0.039</v>
          </cell>
          <cell r="K1803">
            <v>1.124</v>
          </cell>
          <cell r="L1803">
            <v>0.042</v>
          </cell>
        </row>
        <row r="1923">
          <cell r="A1923">
            <v>20356</v>
          </cell>
          <cell r="B1923">
            <v>0.6669097222222221</v>
          </cell>
          <cell r="C1923">
            <v>1</v>
          </cell>
          <cell r="E1923">
            <v>2.005</v>
          </cell>
          <cell r="F1923">
            <v>0.158</v>
          </cell>
          <cell r="G1923">
            <v>-0.136</v>
          </cell>
          <cell r="H1923">
            <v>0.151</v>
          </cell>
          <cell r="I1923">
            <v>-2.207</v>
          </cell>
          <cell r="J1923">
            <v>0.124</v>
          </cell>
          <cell r="K1923">
            <v>1.14</v>
          </cell>
          <cell r="L1923">
            <v>0.132</v>
          </cell>
        </row>
        <row r="2043">
          <cell r="A2043">
            <v>20476</v>
          </cell>
          <cell r="B2043">
            <v>0.7085763888888889</v>
          </cell>
          <cell r="C2043">
            <v>1</v>
          </cell>
          <cell r="E2043">
            <v>1.99</v>
          </cell>
          <cell r="F2043">
            <v>0.123</v>
          </cell>
          <cell r="G2043">
            <v>-0.14</v>
          </cell>
          <cell r="H2043">
            <v>0.117</v>
          </cell>
          <cell r="I2043">
            <v>-2.195</v>
          </cell>
          <cell r="J2043">
            <v>0.077</v>
          </cell>
          <cell r="K2043">
            <v>1.176</v>
          </cell>
          <cell r="L2043">
            <v>0.052</v>
          </cell>
        </row>
        <row r="2138">
          <cell r="A2138">
            <v>20571</v>
          </cell>
          <cell r="B2138">
            <v>0.7415625</v>
          </cell>
          <cell r="C2138">
            <v>1</v>
          </cell>
          <cell r="E2138">
            <v>2.004</v>
          </cell>
          <cell r="F2138">
            <v>0.138</v>
          </cell>
          <cell r="G2138">
            <v>-0.11</v>
          </cell>
          <cell r="H2138">
            <v>0.128</v>
          </cell>
          <cell r="I2138">
            <v>-2.168</v>
          </cell>
          <cell r="J2138">
            <v>0.081</v>
          </cell>
          <cell r="K2138">
            <v>1.209</v>
          </cell>
          <cell r="L2138">
            <v>0.046</v>
          </cell>
        </row>
      </sheetData>
      <sheetData sheetId="3">
        <row r="1203">
          <cell r="G1203">
            <v>-0.328</v>
          </cell>
          <cell r="K1203">
            <v>-0.045</v>
          </cell>
        </row>
        <row r="1323">
          <cell r="G1323">
            <v>-0.328</v>
          </cell>
          <cell r="K1323">
            <v>-0.045</v>
          </cell>
        </row>
        <row r="1443">
          <cell r="G1443">
            <v>-0.328</v>
          </cell>
          <cell r="K1443">
            <v>-0.045</v>
          </cell>
        </row>
        <row r="1563">
          <cell r="G1563">
            <v>-0.328</v>
          </cell>
          <cell r="K1563">
            <v>-0.045</v>
          </cell>
        </row>
        <row r="1683">
          <cell r="G1683">
            <v>-0.328</v>
          </cell>
          <cell r="K1683">
            <v>-0.045</v>
          </cell>
        </row>
        <row r="1803">
          <cell r="G1803">
            <v>-0.328</v>
          </cell>
          <cell r="K1803">
            <v>-0.045</v>
          </cell>
        </row>
        <row r="1923">
          <cell r="G1923">
            <v>-0.328</v>
          </cell>
          <cell r="K1923">
            <v>-0.045</v>
          </cell>
        </row>
        <row r="2043">
          <cell r="G2043">
            <v>-0.328</v>
          </cell>
          <cell r="K2043">
            <v>-0.045</v>
          </cell>
        </row>
        <row r="2138">
          <cell r="G2138">
            <v>-0.328</v>
          </cell>
          <cell r="K2138">
            <v>-0.045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C33" sqref="C33"/>
    </sheetView>
  </sheetViews>
  <sheetFormatPr defaultColWidth="11.421875" defaultRowHeight="15"/>
  <cols>
    <col min="4" max="4" width="4.8515625" style="0" customWidth="1"/>
    <col min="5" max="5" width="5.00390625" style="0" bestFit="1" customWidth="1"/>
    <col min="6" max="12" width="6.00390625" style="0" bestFit="1" customWidth="1"/>
    <col min="13" max="37" width="7.00390625" style="0" bestFit="1" customWidth="1"/>
    <col min="39" max="39" width="13.421875" style="0" bestFit="1" customWidth="1"/>
    <col min="40" max="42" width="5.00390625" style="0" bestFit="1" customWidth="1"/>
  </cols>
  <sheetData>
    <row r="1" ht="15">
      <c r="A1" s="3" t="s">
        <v>0</v>
      </c>
    </row>
    <row r="4" spans="3:39" ht="15">
      <c r="C4" t="s">
        <v>1</v>
      </c>
      <c r="E4">
        <v>0</v>
      </c>
      <c r="F4">
        <v>28.95</v>
      </c>
      <c r="G4">
        <v>28.95</v>
      </c>
      <c r="H4">
        <v>43.42</v>
      </c>
      <c r="I4">
        <v>43.42</v>
      </c>
      <c r="J4">
        <v>57.89</v>
      </c>
      <c r="K4">
        <v>69.97</v>
      </c>
      <c r="L4">
        <v>93.22</v>
      </c>
      <c r="M4">
        <v>115.48</v>
      </c>
      <c r="N4">
        <v>115.48</v>
      </c>
      <c r="O4">
        <v>117.48</v>
      </c>
      <c r="P4">
        <v>117.48</v>
      </c>
      <c r="Q4">
        <v>149.58</v>
      </c>
      <c r="R4">
        <v>149.58</v>
      </c>
      <c r="S4">
        <v>166.13</v>
      </c>
      <c r="T4">
        <v>166.13</v>
      </c>
      <c r="U4">
        <v>182.68</v>
      </c>
      <c r="V4">
        <v>194.76</v>
      </c>
      <c r="W4">
        <v>227.86</v>
      </c>
      <c r="X4">
        <v>227.86</v>
      </c>
      <c r="Y4">
        <v>259.96</v>
      </c>
      <c r="Z4">
        <v>259.96</v>
      </c>
      <c r="AA4">
        <v>261.96</v>
      </c>
      <c r="AB4">
        <v>261.96</v>
      </c>
      <c r="AC4">
        <v>294.06</v>
      </c>
      <c r="AD4">
        <v>294.06</v>
      </c>
      <c r="AE4">
        <v>310.61</v>
      </c>
      <c r="AF4">
        <v>310.61</v>
      </c>
      <c r="AG4">
        <v>327.16</v>
      </c>
      <c r="AH4">
        <v>339.24</v>
      </c>
      <c r="AI4">
        <v>368.44</v>
      </c>
      <c r="AJ4">
        <v>368.44</v>
      </c>
      <c r="AK4">
        <v>397.64</v>
      </c>
      <c r="AM4" t="s">
        <v>2</v>
      </c>
    </row>
    <row r="5" spans="1:42" ht="15">
      <c r="A5" t="s">
        <v>3</v>
      </c>
      <c r="B5" t="s">
        <v>4</v>
      </c>
      <c r="C5" t="s">
        <v>5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  <c r="Q5">
        <v>13</v>
      </c>
      <c r="R5">
        <v>14</v>
      </c>
      <c r="S5">
        <v>15</v>
      </c>
      <c r="T5">
        <v>16</v>
      </c>
      <c r="U5">
        <v>17</v>
      </c>
      <c r="V5">
        <v>18</v>
      </c>
      <c r="W5">
        <v>19</v>
      </c>
      <c r="X5">
        <v>20</v>
      </c>
      <c r="Y5">
        <v>21</v>
      </c>
      <c r="Z5">
        <v>22</v>
      </c>
      <c r="AA5">
        <v>23</v>
      </c>
      <c r="AB5">
        <v>24</v>
      </c>
      <c r="AC5">
        <v>25</v>
      </c>
      <c r="AD5">
        <v>26</v>
      </c>
      <c r="AE5">
        <v>27</v>
      </c>
      <c r="AF5">
        <v>28</v>
      </c>
      <c r="AG5">
        <v>29</v>
      </c>
      <c r="AH5">
        <v>30</v>
      </c>
      <c r="AI5">
        <v>31</v>
      </c>
      <c r="AJ5">
        <v>32</v>
      </c>
      <c r="AK5">
        <v>33</v>
      </c>
      <c r="AM5" t="s">
        <v>6</v>
      </c>
      <c r="AN5" t="s">
        <v>7</v>
      </c>
      <c r="AO5" t="s">
        <v>8</v>
      </c>
      <c r="AP5" t="s">
        <v>9</v>
      </c>
    </row>
    <row r="6" spans="1:42" ht="15">
      <c r="A6">
        <v>0</v>
      </c>
      <c r="B6" s="1">
        <v>36599</v>
      </c>
      <c r="C6" s="2">
        <v>0.2916666666666667</v>
      </c>
      <c r="E6">
        <v>109</v>
      </c>
      <c r="F6">
        <v>116.5</v>
      </c>
      <c r="G6">
        <v>109</v>
      </c>
      <c r="H6">
        <v>101</v>
      </c>
      <c r="I6">
        <v>120</v>
      </c>
      <c r="J6">
        <v>111</v>
      </c>
      <c r="K6">
        <v>106.5</v>
      </c>
      <c r="L6">
        <v>112</v>
      </c>
      <c r="M6">
        <v>60</v>
      </c>
      <c r="N6">
        <v>84</v>
      </c>
      <c r="O6">
        <v>86</v>
      </c>
      <c r="P6">
        <v>76</v>
      </c>
      <c r="Q6">
        <v>127</v>
      </c>
      <c r="R6">
        <v>78</v>
      </c>
      <c r="S6">
        <v>75.5</v>
      </c>
      <c r="T6">
        <v>80</v>
      </c>
      <c r="U6">
        <v>116</v>
      </c>
      <c r="V6">
        <v>92</v>
      </c>
      <c r="W6">
        <v>87</v>
      </c>
      <c r="X6">
        <v>102</v>
      </c>
      <c r="Y6">
        <v>65</v>
      </c>
      <c r="Z6">
        <v>123</v>
      </c>
      <c r="AA6">
        <v>90</v>
      </c>
      <c r="AB6">
        <v>72.5</v>
      </c>
      <c r="AC6">
        <v>99</v>
      </c>
      <c r="AD6">
        <v>96</v>
      </c>
      <c r="AE6">
        <v>84.5</v>
      </c>
      <c r="AF6">
        <v>90</v>
      </c>
      <c r="AG6">
        <v>96</v>
      </c>
      <c r="AH6">
        <v>85.5</v>
      </c>
      <c r="AI6">
        <v>86</v>
      </c>
      <c r="AJ6">
        <v>91</v>
      </c>
      <c r="AK6">
        <v>100</v>
      </c>
      <c r="AM6">
        <v>10.4</v>
      </c>
      <c r="AN6">
        <v>11.2</v>
      </c>
      <c r="AO6">
        <v>9.9</v>
      </c>
      <c r="AP6">
        <v>12.2</v>
      </c>
    </row>
    <row r="7" spans="1:42" ht="15">
      <c r="A7">
        <v>1</v>
      </c>
      <c r="B7" s="1">
        <v>41394</v>
      </c>
      <c r="C7" s="2">
        <v>0.3958333333333333</v>
      </c>
      <c r="E7">
        <v>44.5</v>
      </c>
      <c r="F7">
        <v>49</v>
      </c>
      <c r="G7">
        <v>72.5</v>
      </c>
      <c r="H7">
        <v>65</v>
      </c>
      <c r="I7">
        <v>66.5</v>
      </c>
      <c r="J7">
        <v>57</v>
      </c>
      <c r="K7">
        <v>55.5</v>
      </c>
      <c r="L7">
        <v>63</v>
      </c>
      <c r="M7">
        <v>28</v>
      </c>
      <c r="N7">
        <v>59.5</v>
      </c>
      <c r="O7">
        <v>63.5</v>
      </c>
      <c r="P7">
        <v>23</v>
      </c>
      <c r="Q7">
        <v>62</v>
      </c>
      <c r="R7">
        <v>42.5</v>
      </c>
      <c r="S7">
        <v>36</v>
      </c>
      <c r="T7">
        <v>59.5</v>
      </c>
      <c r="U7">
        <v>94</v>
      </c>
      <c r="V7">
        <v>69</v>
      </c>
      <c r="W7">
        <v>66.5</v>
      </c>
      <c r="X7">
        <v>90</v>
      </c>
      <c r="Y7">
        <v>55.5</v>
      </c>
      <c r="Z7">
        <v>75</v>
      </c>
      <c r="AA7">
        <v>42</v>
      </c>
      <c r="AB7">
        <v>37</v>
      </c>
      <c r="AC7">
        <v>61.5</v>
      </c>
      <c r="AD7">
        <v>34</v>
      </c>
      <c r="AE7">
        <v>21.5</v>
      </c>
      <c r="AF7">
        <v>41.5</v>
      </c>
      <c r="AG7">
        <v>46.5</v>
      </c>
      <c r="AH7">
        <v>36.5</v>
      </c>
      <c r="AI7">
        <v>36</v>
      </c>
      <c r="AJ7">
        <v>31</v>
      </c>
      <c r="AK7">
        <v>41.5</v>
      </c>
      <c r="AM7">
        <v>9.7</v>
      </c>
      <c r="AN7">
        <v>9.6</v>
      </c>
      <c r="AO7">
        <v>9.5</v>
      </c>
      <c r="AP7" t="s">
        <v>10</v>
      </c>
    </row>
    <row r="8" spans="1:42" ht="15">
      <c r="A8">
        <v>2</v>
      </c>
      <c r="B8" s="1">
        <v>41394</v>
      </c>
      <c r="C8" s="2">
        <v>0.4236111111111111</v>
      </c>
      <c r="E8">
        <v>44.5</v>
      </c>
      <c r="F8">
        <v>49</v>
      </c>
      <c r="G8">
        <v>72.5</v>
      </c>
      <c r="H8">
        <v>65</v>
      </c>
      <c r="I8">
        <v>67.5</v>
      </c>
      <c r="J8">
        <v>57</v>
      </c>
      <c r="K8">
        <v>55</v>
      </c>
      <c r="L8">
        <v>63</v>
      </c>
      <c r="M8">
        <v>28</v>
      </c>
      <c r="N8">
        <v>59.5</v>
      </c>
      <c r="O8">
        <v>63.5</v>
      </c>
      <c r="P8">
        <v>23.5</v>
      </c>
      <c r="Q8">
        <v>62</v>
      </c>
      <c r="R8">
        <v>43</v>
      </c>
      <c r="S8">
        <v>36</v>
      </c>
      <c r="T8">
        <v>59</v>
      </c>
      <c r="U8">
        <v>94</v>
      </c>
      <c r="V8">
        <v>69</v>
      </c>
      <c r="W8">
        <v>61.5</v>
      </c>
      <c r="X8">
        <v>90</v>
      </c>
      <c r="Y8">
        <v>51</v>
      </c>
      <c r="Z8">
        <v>75</v>
      </c>
      <c r="AA8">
        <v>41</v>
      </c>
      <c r="AB8">
        <v>37</v>
      </c>
      <c r="AC8">
        <v>61</v>
      </c>
      <c r="AD8">
        <v>33.5</v>
      </c>
      <c r="AE8">
        <v>21</v>
      </c>
      <c r="AF8">
        <v>41</v>
      </c>
      <c r="AG8">
        <v>41</v>
      </c>
      <c r="AH8">
        <v>36</v>
      </c>
      <c r="AI8">
        <v>35.5</v>
      </c>
      <c r="AJ8">
        <v>30.5</v>
      </c>
      <c r="AK8">
        <v>41</v>
      </c>
      <c r="AM8">
        <v>9.4</v>
      </c>
      <c r="AN8">
        <v>9.6</v>
      </c>
      <c r="AO8">
        <v>9.4</v>
      </c>
      <c r="AP8">
        <v>11.1</v>
      </c>
    </row>
    <row r="9" spans="1:42" ht="15">
      <c r="A9">
        <v>3</v>
      </c>
      <c r="B9" s="1">
        <v>41394</v>
      </c>
      <c r="C9" s="2">
        <v>0.4479166666666667</v>
      </c>
      <c r="E9">
        <v>45</v>
      </c>
      <c r="F9">
        <v>49.5</v>
      </c>
      <c r="G9">
        <v>73.5</v>
      </c>
      <c r="H9">
        <v>65</v>
      </c>
      <c r="I9">
        <v>68.5</v>
      </c>
      <c r="J9">
        <v>57</v>
      </c>
      <c r="K9">
        <v>55.5</v>
      </c>
      <c r="L9">
        <v>63</v>
      </c>
      <c r="M9">
        <v>28.5</v>
      </c>
      <c r="N9">
        <v>60</v>
      </c>
      <c r="O9">
        <v>64</v>
      </c>
      <c r="P9">
        <v>23.5</v>
      </c>
      <c r="Q9">
        <v>62</v>
      </c>
      <c r="R9">
        <v>43.5</v>
      </c>
      <c r="S9">
        <v>36</v>
      </c>
      <c r="T9">
        <v>60</v>
      </c>
      <c r="U9">
        <v>94.5</v>
      </c>
      <c r="V9">
        <v>69.5</v>
      </c>
      <c r="W9">
        <v>67</v>
      </c>
      <c r="X9">
        <v>90</v>
      </c>
      <c r="Y9">
        <v>55.5</v>
      </c>
      <c r="Z9">
        <v>75</v>
      </c>
      <c r="AA9">
        <v>42</v>
      </c>
      <c r="AB9">
        <v>39</v>
      </c>
      <c r="AC9">
        <v>60.5</v>
      </c>
      <c r="AD9">
        <v>34.5</v>
      </c>
      <c r="AE9">
        <v>21.5</v>
      </c>
      <c r="AF9">
        <v>41.5</v>
      </c>
      <c r="AG9">
        <v>46.5</v>
      </c>
      <c r="AH9">
        <v>36.5</v>
      </c>
      <c r="AI9">
        <v>30.5</v>
      </c>
      <c r="AJ9">
        <v>37.5</v>
      </c>
      <c r="AK9">
        <v>41.5</v>
      </c>
      <c r="AM9">
        <v>9.6</v>
      </c>
      <c r="AN9">
        <v>9.6</v>
      </c>
      <c r="AO9">
        <v>9.5</v>
      </c>
      <c r="AP9">
        <v>10</v>
      </c>
    </row>
    <row r="10" spans="1:42" ht="15">
      <c r="A10">
        <v>4</v>
      </c>
      <c r="B10" s="1">
        <v>41394</v>
      </c>
      <c r="C10" s="2">
        <v>0.4791666666666667</v>
      </c>
      <c r="E10">
        <v>45</v>
      </c>
      <c r="F10">
        <v>49</v>
      </c>
      <c r="G10">
        <v>73</v>
      </c>
      <c r="H10">
        <v>60</v>
      </c>
      <c r="I10">
        <v>67</v>
      </c>
      <c r="J10">
        <v>57</v>
      </c>
      <c r="K10">
        <v>55</v>
      </c>
      <c r="L10">
        <v>63</v>
      </c>
      <c r="M10">
        <v>32</v>
      </c>
      <c r="N10">
        <v>59</v>
      </c>
      <c r="O10">
        <v>63</v>
      </c>
      <c r="P10">
        <v>23</v>
      </c>
      <c r="Q10">
        <v>62</v>
      </c>
      <c r="R10">
        <v>43</v>
      </c>
      <c r="S10">
        <v>36</v>
      </c>
      <c r="T10">
        <v>59</v>
      </c>
      <c r="U10">
        <v>94</v>
      </c>
      <c r="V10">
        <v>69</v>
      </c>
      <c r="W10">
        <v>66</v>
      </c>
      <c r="X10">
        <v>89</v>
      </c>
      <c r="Y10">
        <v>55</v>
      </c>
      <c r="Z10">
        <v>75</v>
      </c>
      <c r="AA10">
        <v>41</v>
      </c>
      <c r="AB10">
        <v>38</v>
      </c>
      <c r="AC10">
        <v>60</v>
      </c>
      <c r="AD10">
        <v>33</v>
      </c>
      <c r="AE10">
        <v>21</v>
      </c>
      <c r="AF10">
        <v>41</v>
      </c>
      <c r="AG10">
        <v>46</v>
      </c>
      <c r="AH10">
        <v>36</v>
      </c>
      <c r="AI10">
        <v>35</v>
      </c>
      <c r="AJ10">
        <v>30</v>
      </c>
      <c r="AK10">
        <v>45</v>
      </c>
      <c r="AM10">
        <v>9.5</v>
      </c>
      <c r="AN10">
        <v>9.7</v>
      </c>
      <c r="AO10">
        <v>9.5</v>
      </c>
      <c r="AP10">
        <v>10.1</v>
      </c>
    </row>
    <row r="11" spans="1:42" ht="15">
      <c r="A11">
        <v>5</v>
      </c>
      <c r="B11" s="1">
        <v>41394</v>
      </c>
      <c r="C11" s="2">
        <v>0.6145833333333334</v>
      </c>
      <c r="E11">
        <v>44</v>
      </c>
      <c r="F11">
        <v>48</v>
      </c>
      <c r="G11">
        <v>72</v>
      </c>
      <c r="H11">
        <v>66</v>
      </c>
      <c r="I11">
        <v>64.5</v>
      </c>
      <c r="J11">
        <v>56</v>
      </c>
      <c r="K11">
        <v>54</v>
      </c>
      <c r="L11">
        <v>62.5</v>
      </c>
      <c r="M11">
        <v>29</v>
      </c>
      <c r="N11">
        <v>59</v>
      </c>
      <c r="O11">
        <v>63</v>
      </c>
      <c r="P11">
        <v>22.5</v>
      </c>
      <c r="Q11">
        <v>60</v>
      </c>
      <c r="R11">
        <v>42.5</v>
      </c>
      <c r="S11">
        <v>35.5</v>
      </c>
      <c r="T11">
        <v>59</v>
      </c>
      <c r="U11">
        <v>93</v>
      </c>
      <c r="V11">
        <v>68</v>
      </c>
      <c r="W11">
        <v>66</v>
      </c>
      <c r="X11">
        <v>88</v>
      </c>
      <c r="Y11">
        <v>55</v>
      </c>
      <c r="Z11">
        <v>74</v>
      </c>
      <c r="AA11">
        <v>41</v>
      </c>
      <c r="AB11">
        <v>36.5</v>
      </c>
      <c r="AC11">
        <v>58</v>
      </c>
      <c r="AD11">
        <v>33</v>
      </c>
      <c r="AE11">
        <v>20</v>
      </c>
      <c r="AF11">
        <v>40.5</v>
      </c>
      <c r="AG11">
        <v>45.5</v>
      </c>
      <c r="AH11">
        <v>31</v>
      </c>
      <c r="AI11">
        <v>35</v>
      </c>
      <c r="AJ11">
        <v>30</v>
      </c>
      <c r="AK11">
        <v>40</v>
      </c>
      <c r="AM11">
        <v>9.8</v>
      </c>
      <c r="AN11">
        <v>10.4</v>
      </c>
      <c r="AO11">
        <v>9.9</v>
      </c>
      <c r="AP11">
        <v>11.8</v>
      </c>
    </row>
    <row r="12" spans="1:42" ht="15">
      <c r="A12">
        <v>6</v>
      </c>
      <c r="B12" s="1">
        <v>41394</v>
      </c>
      <c r="C12" s="2">
        <v>0.6347222222222222</v>
      </c>
      <c r="E12">
        <v>44</v>
      </c>
      <c r="F12">
        <v>48</v>
      </c>
      <c r="G12">
        <v>72</v>
      </c>
      <c r="H12">
        <v>64</v>
      </c>
      <c r="I12">
        <v>65</v>
      </c>
      <c r="J12">
        <v>56</v>
      </c>
      <c r="K12">
        <v>54</v>
      </c>
      <c r="L12">
        <v>62</v>
      </c>
      <c r="M12">
        <v>29</v>
      </c>
      <c r="N12">
        <v>59</v>
      </c>
      <c r="O12">
        <v>63</v>
      </c>
      <c r="P12">
        <v>23</v>
      </c>
      <c r="Q12">
        <v>60</v>
      </c>
      <c r="R12">
        <v>42.5</v>
      </c>
      <c r="S12">
        <v>35</v>
      </c>
      <c r="T12">
        <v>59</v>
      </c>
      <c r="U12">
        <v>94</v>
      </c>
      <c r="V12">
        <v>68</v>
      </c>
      <c r="W12">
        <v>66</v>
      </c>
      <c r="X12">
        <v>88</v>
      </c>
      <c r="Y12">
        <v>55.5</v>
      </c>
      <c r="Z12">
        <v>74</v>
      </c>
      <c r="AA12">
        <v>41</v>
      </c>
      <c r="AB12">
        <v>38</v>
      </c>
      <c r="AC12">
        <v>58</v>
      </c>
      <c r="AD12">
        <v>34</v>
      </c>
      <c r="AE12">
        <v>20</v>
      </c>
      <c r="AF12">
        <v>41</v>
      </c>
      <c r="AG12">
        <v>45</v>
      </c>
      <c r="AH12">
        <v>36</v>
      </c>
      <c r="AI12">
        <v>35</v>
      </c>
      <c r="AJ12">
        <v>30</v>
      </c>
      <c r="AK12">
        <v>40</v>
      </c>
      <c r="AM12">
        <v>9.8</v>
      </c>
      <c r="AN12">
        <v>10.7</v>
      </c>
      <c r="AO12">
        <v>10.1</v>
      </c>
      <c r="AP12">
        <v>12</v>
      </c>
    </row>
    <row r="13" spans="1:42" ht="15">
      <c r="A13">
        <v>7</v>
      </c>
      <c r="B13" s="1">
        <v>41394</v>
      </c>
      <c r="C13" s="2">
        <v>0.6527777777777778</v>
      </c>
      <c r="E13">
        <v>44</v>
      </c>
      <c r="F13">
        <v>48.5</v>
      </c>
      <c r="G13">
        <v>72.5</v>
      </c>
      <c r="H13">
        <v>65</v>
      </c>
      <c r="I13">
        <v>66</v>
      </c>
      <c r="J13">
        <v>56</v>
      </c>
      <c r="K13">
        <v>54</v>
      </c>
      <c r="L13">
        <v>63</v>
      </c>
      <c r="M13">
        <v>30.5</v>
      </c>
      <c r="N13">
        <v>60.5</v>
      </c>
      <c r="O13">
        <v>64</v>
      </c>
      <c r="P13">
        <v>24</v>
      </c>
      <c r="Q13">
        <v>58.5</v>
      </c>
      <c r="R13">
        <v>43.5</v>
      </c>
      <c r="S13">
        <v>36</v>
      </c>
      <c r="T13">
        <v>60</v>
      </c>
      <c r="U13">
        <v>94</v>
      </c>
      <c r="V13">
        <v>69</v>
      </c>
      <c r="W13">
        <v>67.5</v>
      </c>
      <c r="X13">
        <v>88</v>
      </c>
      <c r="Y13">
        <v>51.5</v>
      </c>
      <c r="Z13">
        <v>75</v>
      </c>
      <c r="AA13">
        <v>42</v>
      </c>
      <c r="AB13">
        <v>38.5</v>
      </c>
      <c r="AC13">
        <v>59</v>
      </c>
      <c r="AD13">
        <v>35</v>
      </c>
      <c r="AE13">
        <v>21</v>
      </c>
      <c r="AF13">
        <v>41.5</v>
      </c>
      <c r="AG13">
        <v>46</v>
      </c>
      <c r="AH13">
        <v>35.5</v>
      </c>
      <c r="AI13">
        <v>32</v>
      </c>
      <c r="AJ13">
        <v>30.5</v>
      </c>
      <c r="AK13">
        <v>41</v>
      </c>
      <c r="AM13">
        <v>9.8</v>
      </c>
      <c r="AN13">
        <v>10.8</v>
      </c>
      <c r="AO13">
        <v>10.3</v>
      </c>
      <c r="AP13">
        <v>12.6</v>
      </c>
    </row>
    <row r="14" spans="1:42" ht="15">
      <c r="A14">
        <v>8</v>
      </c>
      <c r="B14" s="1">
        <v>41394</v>
      </c>
      <c r="C14" s="2">
        <v>0.6875</v>
      </c>
      <c r="E14">
        <v>43</v>
      </c>
      <c r="F14">
        <v>47.5</v>
      </c>
      <c r="G14">
        <v>72</v>
      </c>
      <c r="H14">
        <v>64.5</v>
      </c>
      <c r="I14">
        <v>65</v>
      </c>
      <c r="J14">
        <v>55.5</v>
      </c>
      <c r="K14">
        <v>53</v>
      </c>
      <c r="L14">
        <v>62.5</v>
      </c>
      <c r="M14">
        <v>30</v>
      </c>
      <c r="N14">
        <v>59.5</v>
      </c>
      <c r="O14">
        <v>63</v>
      </c>
      <c r="P14">
        <v>22.5</v>
      </c>
      <c r="Q14">
        <v>58.5</v>
      </c>
      <c r="R14">
        <v>43</v>
      </c>
      <c r="S14">
        <v>34.5</v>
      </c>
      <c r="T14">
        <v>59</v>
      </c>
      <c r="U14">
        <v>93</v>
      </c>
      <c r="V14">
        <v>68</v>
      </c>
      <c r="W14">
        <v>64.5</v>
      </c>
      <c r="X14">
        <v>86.5</v>
      </c>
      <c r="Y14">
        <v>56</v>
      </c>
      <c r="Z14">
        <v>74.5</v>
      </c>
      <c r="AA14">
        <v>41</v>
      </c>
      <c r="AB14">
        <v>37.5</v>
      </c>
      <c r="AC14">
        <v>57.5</v>
      </c>
      <c r="AD14">
        <v>33</v>
      </c>
      <c r="AE14">
        <v>21.5</v>
      </c>
      <c r="AF14">
        <v>41</v>
      </c>
      <c r="AG14">
        <v>45.5</v>
      </c>
      <c r="AH14">
        <v>35.5</v>
      </c>
      <c r="AI14">
        <v>35.5</v>
      </c>
      <c r="AJ14">
        <v>29.5</v>
      </c>
      <c r="AK14">
        <v>40</v>
      </c>
      <c r="AM14">
        <v>10.1</v>
      </c>
      <c r="AN14">
        <v>11.2</v>
      </c>
      <c r="AO14">
        <v>10.8</v>
      </c>
      <c r="AP14">
        <v>12.9</v>
      </c>
    </row>
    <row r="15" spans="1:42" ht="15">
      <c r="A15">
        <v>9</v>
      </c>
      <c r="B15" s="1">
        <v>41394</v>
      </c>
      <c r="C15" s="2">
        <v>0.7083333333333334</v>
      </c>
      <c r="E15">
        <v>44</v>
      </c>
      <c r="F15">
        <v>48</v>
      </c>
      <c r="G15">
        <v>72.5</v>
      </c>
      <c r="H15">
        <v>65</v>
      </c>
      <c r="I15">
        <v>65.5</v>
      </c>
      <c r="J15">
        <v>55.5</v>
      </c>
      <c r="K15">
        <v>53.5</v>
      </c>
      <c r="L15">
        <v>63</v>
      </c>
      <c r="M15">
        <v>31</v>
      </c>
      <c r="N15">
        <v>60.5</v>
      </c>
      <c r="O15">
        <v>64.5</v>
      </c>
      <c r="P15">
        <v>24</v>
      </c>
      <c r="Q15">
        <v>59</v>
      </c>
      <c r="R15">
        <v>44</v>
      </c>
      <c r="S15">
        <v>35.5</v>
      </c>
      <c r="T15">
        <v>59</v>
      </c>
      <c r="U15">
        <v>93.5</v>
      </c>
      <c r="V15">
        <v>68.5</v>
      </c>
      <c r="W15">
        <v>66.5</v>
      </c>
      <c r="X15">
        <v>87</v>
      </c>
      <c r="Y15">
        <v>57</v>
      </c>
      <c r="Z15">
        <v>75.5</v>
      </c>
      <c r="AA15">
        <v>42</v>
      </c>
      <c r="AB15">
        <v>38</v>
      </c>
      <c r="AC15">
        <v>58</v>
      </c>
      <c r="AD15">
        <v>34</v>
      </c>
      <c r="AE15">
        <v>20.5</v>
      </c>
      <c r="AF15">
        <v>41.5</v>
      </c>
      <c r="AG15">
        <v>46</v>
      </c>
      <c r="AH15">
        <v>31</v>
      </c>
      <c r="AI15">
        <v>35.5</v>
      </c>
      <c r="AJ15">
        <v>30</v>
      </c>
      <c r="AK15">
        <v>40.5</v>
      </c>
      <c r="AM15">
        <v>10.1</v>
      </c>
      <c r="AN15">
        <v>11.5</v>
      </c>
      <c r="AO15">
        <v>11.5</v>
      </c>
      <c r="AP15">
        <v>13.1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L21"/>
    </sheetView>
  </sheetViews>
  <sheetFormatPr defaultColWidth="11.421875" defaultRowHeight="15"/>
  <sheetData>
    <row r="1" spans="1:4" ht="15">
      <c r="A1" t="str">
        <f>'[1]inclino brut'!A1</f>
        <v>Fichier créé le </v>
      </c>
      <c r="B1" s="1">
        <f>'[1]inclino brut'!B1</f>
        <v>41394</v>
      </c>
      <c r="C1" t="str">
        <f>'[1]inclino brut'!C1</f>
        <v>à</v>
      </c>
      <c r="D1" s="4">
        <f>'[1]inclino brut'!D1</f>
        <v>0.00024305555555555552</v>
      </c>
    </row>
    <row r="2" spans="1:12" ht="15">
      <c r="A2" t="str">
        <f>'[1]inclino brut'!A2</f>
        <v>Mesure</v>
      </c>
      <c r="B2" t="str">
        <f>'[1]inclino brut'!B2</f>
        <v>Heure</v>
      </c>
      <c r="C2" t="str">
        <f>'[1]inclino brut'!C2</f>
        <v>Erreur max</v>
      </c>
      <c r="D2" t="str">
        <f>'[1]inclino brut'!D2</f>
        <v>Erreurs</v>
      </c>
      <c r="E2" t="str">
        <f>'[1]inclino brut'!E2</f>
        <v>Inclino 8</v>
      </c>
      <c r="F2" t="str">
        <f>'[1]inclino brut'!F2</f>
        <v>Ecart-type 8</v>
      </c>
      <c r="G2" t="str">
        <f>'[1]inclino brut'!G2</f>
        <v>Inclino 6</v>
      </c>
      <c r="H2" t="str">
        <f>'[1]inclino brut'!H2</f>
        <v>Ecart-type 6</v>
      </c>
      <c r="I2" t="str">
        <f>'[1]inclino brut'!I2</f>
        <v>Inclino 14</v>
      </c>
      <c r="J2" t="str">
        <f>'[1]inclino brut'!J2</f>
        <v>Ecart-type 14</v>
      </c>
      <c r="K2" t="str">
        <f>'[1]inclino brut'!K2</f>
        <v>Inclino 5</v>
      </c>
      <c r="L2" t="str">
        <f>'[1]inclino brut'!L2</f>
        <v>Ecart-type 5</v>
      </c>
    </row>
    <row r="3" spans="1:12" ht="15">
      <c r="A3">
        <f>'[1]inclino brut'!A3</f>
        <v>18436</v>
      </c>
      <c r="B3" s="4">
        <f>'[1]inclino brut'!B3-IF('[1]inclino correction'!B3&lt;&gt;"",'[1]inclino correction'!B3,0)</f>
        <v>0.00024305555555555552</v>
      </c>
      <c r="C3" s="5">
        <f>'[1]inclino brut'!C3-IF('[1]inclino correction'!C3&lt;&gt;"",'[1]inclino correction'!C3,0)</f>
        <v>1</v>
      </c>
      <c r="D3" s="5">
        <f>'[1]inclino brut'!D3-IF('[1]inclino correction'!D3&lt;&gt;"",'[1]inclino correction'!D3,0)</f>
        <v>0</v>
      </c>
      <c r="E3" s="5">
        <f>'[1]inclino brut'!E3-IF('[1]inclino correction'!E3&lt;&gt;"",'[1]inclino correction'!E3,0)</f>
        <v>1.967</v>
      </c>
      <c r="F3" s="5">
        <f>'[1]inclino brut'!F3-IF('[1]inclino correction'!F3&lt;&gt;"",'[1]inclino correction'!F3,0)</f>
        <v>0.01</v>
      </c>
      <c r="G3" s="5">
        <f>'[1]inclino brut'!G3-IF('[1]inclino correction'!G3&lt;&gt;"",'[1]inclino correction'!G3,0)</f>
        <v>0.138</v>
      </c>
      <c r="H3" s="5">
        <f>'[1]inclino brut'!H3-IF('[1]inclino correction'!H3&lt;&gt;"",'[1]inclino correction'!H3,0)</f>
        <v>0.007</v>
      </c>
      <c r="I3" s="5">
        <f>'[1]inclino brut'!I3-IF('[1]inclino correction'!I3&lt;&gt;"",'[1]inclino correction'!I3,0)</f>
        <v>-2.259</v>
      </c>
      <c r="J3" s="5">
        <f>'[1]inclino brut'!J3-IF('[1]inclino correction'!J3&lt;&gt;"",'[1]inclino correction'!J3,0)</f>
        <v>0.006</v>
      </c>
      <c r="K3" s="5">
        <f>'[1]inclino brut'!K3-IF('[1]inclino correction'!K3&lt;&gt;"",'[1]inclino correction'!K3,0)</f>
        <v>1.144</v>
      </c>
      <c r="L3" s="5">
        <f>'[1]inclino brut'!L3-IF('[1]inclino correction'!L3&lt;&gt;"",'[1]inclino correction'!L3,0)</f>
        <v>0.006</v>
      </c>
    </row>
    <row r="4" spans="1:12" ht="15">
      <c r="A4">
        <f>'[1]inclino brut'!A123</f>
        <v>18556</v>
      </c>
      <c r="B4" s="4">
        <f>'[1]inclino brut'!B123-IF('[1]inclino correction'!B123&lt;&gt;"",'[1]inclino correction'!B123,0)</f>
        <v>0.04190972222222222</v>
      </c>
      <c r="C4" s="5">
        <f>'[1]inclino brut'!C123-IF('[1]inclino correction'!C123&lt;&gt;"",'[1]inclino correction'!C123,0)</f>
        <v>1</v>
      </c>
      <c r="D4" s="5">
        <f>'[1]inclino brut'!D123-IF('[1]inclino correction'!D123&lt;&gt;"",'[1]inclino correction'!D123,0)</f>
        <v>0</v>
      </c>
      <c r="E4" s="5">
        <f>'[1]inclino brut'!E123-IF('[1]inclino correction'!E123&lt;&gt;"",'[1]inclino correction'!E123,0)</f>
        <v>1.967</v>
      </c>
      <c r="F4" s="5">
        <f>'[1]inclino brut'!F123-IF('[1]inclino correction'!F123&lt;&gt;"",'[1]inclino correction'!F123,0)</f>
        <v>0.006</v>
      </c>
      <c r="G4" s="5">
        <f>'[1]inclino brut'!G123-IF('[1]inclino correction'!G123&lt;&gt;"",'[1]inclino correction'!G123,0)</f>
        <v>0.139</v>
      </c>
      <c r="H4" s="5">
        <f>'[1]inclino brut'!H123-IF('[1]inclino correction'!H123&lt;&gt;"",'[1]inclino correction'!H123,0)</f>
        <v>0.003</v>
      </c>
      <c r="I4" s="5">
        <f>'[1]inclino brut'!I123-IF('[1]inclino correction'!I123&lt;&gt;"",'[1]inclino correction'!I123,0)</f>
        <v>-2.264</v>
      </c>
      <c r="J4" s="5">
        <f>'[1]inclino brut'!J123-IF('[1]inclino correction'!J123&lt;&gt;"",'[1]inclino correction'!J123,0)</f>
        <v>0.005</v>
      </c>
      <c r="K4" s="5">
        <f>'[1]inclino brut'!K123-IF('[1]inclino correction'!K123&lt;&gt;"",'[1]inclino correction'!K123,0)</f>
        <v>1.137</v>
      </c>
      <c r="L4" s="5">
        <f>'[1]inclino brut'!L123-IF('[1]inclino correction'!L123&lt;&gt;"",'[1]inclino correction'!L123,0)</f>
        <v>0.003</v>
      </c>
    </row>
    <row r="5" spans="1:12" ht="15">
      <c r="A5">
        <f>'[1]inclino brut'!A243</f>
        <v>18676</v>
      </c>
      <c r="B5" s="4">
        <f>'[1]inclino brut'!B243-IF('[1]inclino correction'!B243&lt;&gt;"",'[1]inclino correction'!B243,0)</f>
        <v>0.0835763888888889</v>
      </c>
      <c r="C5" s="5">
        <f>'[1]inclino brut'!C243-IF('[1]inclino correction'!C243&lt;&gt;"",'[1]inclino correction'!C243,0)</f>
        <v>1</v>
      </c>
      <c r="D5" s="5">
        <f>'[1]inclino brut'!D243-IF('[1]inclino correction'!D243&lt;&gt;"",'[1]inclino correction'!D243,0)</f>
        <v>0</v>
      </c>
      <c r="E5" s="5">
        <f>'[1]inclino brut'!E243-IF('[1]inclino correction'!E243&lt;&gt;"",'[1]inclino correction'!E243,0)</f>
        <v>1.966</v>
      </c>
      <c r="F5" s="5">
        <f>'[1]inclino brut'!F243-IF('[1]inclino correction'!F243&lt;&gt;"",'[1]inclino correction'!F243,0)</f>
        <v>0.003</v>
      </c>
      <c r="G5" s="5">
        <f>'[1]inclino brut'!G243-IF('[1]inclino correction'!G243&lt;&gt;"",'[1]inclino correction'!G243,0)</f>
        <v>0.137</v>
      </c>
      <c r="H5" s="5">
        <f>'[1]inclino brut'!H243-IF('[1]inclino correction'!H243&lt;&gt;"",'[1]inclino correction'!H243,0)</f>
        <v>0.004</v>
      </c>
      <c r="I5" s="5">
        <f>'[1]inclino brut'!I243-IF('[1]inclino correction'!I243&lt;&gt;"",'[1]inclino correction'!I243,0)</f>
        <v>-2.269</v>
      </c>
      <c r="J5" s="5">
        <f>'[1]inclino brut'!J243-IF('[1]inclino correction'!J243&lt;&gt;"",'[1]inclino correction'!J243,0)</f>
        <v>0.004</v>
      </c>
      <c r="K5" s="5">
        <f>'[1]inclino brut'!K243-IF('[1]inclino correction'!K243&lt;&gt;"",'[1]inclino correction'!K243,0)</f>
        <v>1.128</v>
      </c>
      <c r="L5" s="5">
        <f>'[1]inclino brut'!L243-IF('[1]inclino correction'!L243&lt;&gt;"",'[1]inclino correction'!L243,0)</f>
        <v>0.002</v>
      </c>
    </row>
    <row r="6" spans="1:12" ht="15">
      <c r="A6">
        <f>'[1]inclino brut'!A363</f>
        <v>18796</v>
      </c>
      <c r="B6" s="4">
        <f>'[1]inclino brut'!B363-IF('[1]inclino correction'!B363&lt;&gt;"",'[1]inclino correction'!B363,0)</f>
        <v>0.12524305555555557</v>
      </c>
      <c r="C6" s="5">
        <f>'[1]inclino brut'!C363-IF('[1]inclino correction'!C363&lt;&gt;"",'[1]inclino correction'!C363,0)</f>
        <v>1</v>
      </c>
      <c r="D6" s="5">
        <f>'[1]inclino brut'!D363-IF('[1]inclino correction'!D363&lt;&gt;"",'[1]inclino correction'!D363,0)</f>
        <v>0</v>
      </c>
      <c r="E6" s="5">
        <f>'[1]inclino brut'!E363-IF('[1]inclino correction'!E363&lt;&gt;"",'[1]inclino correction'!E363,0)</f>
        <v>1.968</v>
      </c>
      <c r="F6" s="5">
        <f>'[1]inclino brut'!F363-IF('[1]inclino correction'!F363&lt;&gt;"",'[1]inclino correction'!F363,0)</f>
        <v>0.003</v>
      </c>
      <c r="G6" s="5">
        <f>'[1]inclino brut'!G363-IF('[1]inclino correction'!G363&lt;&gt;"",'[1]inclino correction'!G363,0)</f>
        <v>0.136</v>
      </c>
      <c r="H6" s="5">
        <f>'[1]inclino brut'!H363-IF('[1]inclino correction'!H363&lt;&gt;"",'[1]inclino correction'!H363,0)</f>
        <v>0.004</v>
      </c>
      <c r="I6" s="5">
        <f>'[1]inclino brut'!I363-IF('[1]inclino correction'!I363&lt;&gt;"",'[1]inclino correction'!I363,0)</f>
        <v>-2.271</v>
      </c>
      <c r="J6" s="5">
        <f>'[1]inclino brut'!J363-IF('[1]inclino correction'!J363&lt;&gt;"",'[1]inclino correction'!J363,0)</f>
        <v>0.003</v>
      </c>
      <c r="K6" s="5">
        <f>'[1]inclino brut'!K363-IF('[1]inclino correction'!K363&lt;&gt;"",'[1]inclino correction'!K363,0)</f>
        <v>1.121</v>
      </c>
      <c r="L6" s="5">
        <f>'[1]inclino brut'!L363-IF('[1]inclino correction'!L363&lt;&gt;"",'[1]inclino correction'!L363,0)</f>
        <v>0.003</v>
      </c>
    </row>
    <row r="7" spans="1:12" ht="15">
      <c r="A7">
        <f>'[1]inclino brut'!A483</f>
        <v>18916</v>
      </c>
      <c r="B7" s="4">
        <f>'[1]inclino brut'!B483-IF('[1]inclino correction'!B483&lt;&gt;"",'[1]inclino correction'!B483,0)</f>
        <v>0.16690972222222222</v>
      </c>
      <c r="C7" s="5">
        <f>'[1]inclino brut'!C483-IF('[1]inclino correction'!C483&lt;&gt;"",'[1]inclino correction'!C483,0)</f>
        <v>1</v>
      </c>
      <c r="D7" s="5">
        <f>'[1]inclino brut'!D483-IF('[1]inclino correction'!D483&lt;&gt;"",'[1]inclino correction'!D483,0)</f>
        <v>0</v>
      </c>
      <c r="E7" s="5">
        <f>'[1]inclino brut'!E483-IF('[1]inclino correction'!E483&lt;&gt;"",'[1]inclino correction'!E483,0)</f>
        <v>1.972</v>
      </c>
      <c r="F7" s="5">
        <f>'[1]inclino brut'!F483-IF('[1]inclino correction'!F483&lt;&gt;"",'[1]inclino correction'!F483,0)</f>
        <v>0.061</v>
      </c>
      <c r="G7" s="5">
        <f>'[1]inclino brut'!G483-IF('[1]inclino correction'!G483&lt;&gt;"",'[1]inclino correction'!G483,0)</f>
        <v>0.138</v>
      </c>
      <c r="H7" s="5">
        <f>'[1]inclino brut'!H483-IF('[1]inclino correction'!H483&lt;&gt;"",'[1]inclino correction'!H483,0)</f>
        <v>0.052</v>
      </c>
      <c r="I7" s="5">
        <f>'[1]inclino brut'!I483-IF('[1]inclino correction'!I483&lt;&gt;"",'[1]inclino correction'!I483,0)</f>
        <v>-2.271</v>
      </c>
      <c r="J7" s="5">
        <f>'[1]inclino brut'!J483-IF('[1]inclino correction'!J483&lt;&gt;"",'[1]inclino correction'!J483,0)</f>
        <v>0.043</v>
      </c>
      <c r="K7" s="5">
        <f>'[1]inclino brut'!K483-IF('[1]inclino correction'!K483&lt;&gt;"",'[1]inclino correction'!K483,0)</f>
        <v>1.111</v>
      </c>
      <c r="L7" s="5">
        <f>'[1]inclino brut'!L483-IF('[1]inclino correction'!L483&lt;&gt;"",'[1]inclino correction'!L483,0)</f>
        <v>0.038</v>
      </c>
    </row>
    <row r="8" spans="1:12" ht="15">
      <c r="A8">
        <f>'[1]inclino brut'!A603</f>
        <v>19036</v>
      </c>
      <c r="B8" s="4">
        <f>'[1]inclino brut'!B603-IF('[1]inclino correction'!B603&lt;&gt;"",'[1]inclino correction'!B603,0)</f>
        <v>0.20857638888888888</v>
      </c>
      <c r="C8" s="5">
        <f>'[1]inclino brut'!C603-IF('[1]inclino correction'!C603&lt;&gt;"",'[1]inclino correction'!C603,0)</f>
        <v>1</v>
      </c>
      <c r="D8" s="5">
        <f>'[1]inclino brut'!D603-IF('[1]inclino correction'!D603&lt;&gt;"",'[1]inclino correction'!D603,0)</f>
        <v>0</v>
      </c>
      <c r="E8" s="5">
        <f>'[1]inclino brut'!E603-IF('[1]inclino correction'!E603&lt;&gt;"",'[1]inclino correction'!E603,0)</f>
        <v>1.969</v>
      </c>
      <c r="F8" s="5">
        <f>'[1]inclino brut'!F603-IF('[1]inclino correction'!F603&lt;&gt;"",'[1]inclino correction'!F603,0)</f>
        <v>0.014</v>
      </c>
      <c r="G8" s="5">
        <f>'[1]inclino brut'!G603-IF('[1]inclino correction'!G603&lt;&gt;"",'[1]inclino correction'!G603,0)</f>
        <v>0.134</v>
      </c>
      <c r="H8" s="5">
        <f>'[1]inclino brut'!H603-IF('[1]inclino correction'!H603&lt;&gt;"",'[1]inclino correction'!H603,0)</f>
        <v>0.025</v>
      </c>
      <c r="I8" s="5">
        <f>'[1]inclino brut'!I603-IF('[1]inclino correction'!I603&lt;&gt;"",'[1]inclino correction'!I603,0)</f>
        <v>-2.28</v>
      </c>
      <c r="J8" s="5">
        <f>'[1]inclino brut'!J603-IF('[1]inclino correction'!J603&lt;&gt;"",'[1]inclino correction'!J603,0)</f>
        <v>0.024</v>
      </c>
      <c r="K8" s="5">
        <f>'[1]inclino brut'!K603-IF('[1]inclino correction'!K603&lt;&gt;"",'[1]inclino correction'!K603,0)</f>
        <v>1.106</v>
      </c>
      <c r="L8" s="5">
        <f>'[1]inclino brut'!L603-IF('[1]inclino correction'!L603&lt;&gt;"",'[1]inclino correction'!L603,0)</f>
        <v>0.026</v>
      </c>
    </row>
    <row r="9" spans="1:12" ht="15">
      <c r="A9">
        <f>'[1]inclino brut'!A723</f>
        <v>19156</v>
      </c>
      <c r="B9" s="4">
        <f>'[1]inclino brut'!B723-IF('[1]inclino correction'!B723&lt;&gt;"",'[1]inclino correction'!B723,0)</f>
        <v>0.25024305555555554</v>
      </c>
      <c r="C9" s="5">
        <f>'[1]inclino brut'!C723-IF('[1]inclino correction'!C723&lt;&gt;"",'[1]inclino correction'!C723,0)</f>
        <v>1</v>
      </c>
      <c r="D9" s="5">
        <f>'[1]inclino brut'!D723-IF('[1]inclino correction'!D723&lt;&gt;"",'[1]inclino correction'!D723,0)</f>
        <v>0</v>
      </c>
      <c r="E9" s="5">
        <f>'[1]inclino brut'!E723-IF('[1]inclino correction'!E723&lt;&gt;"",'[1]inclino correction'!E723,0)</f>
        <v>1.967</v>
      </c>
      <c r="F9" s="5">
        <f>'[1]inclino brut'!F723-IF('[1]inclino correction'!F723&lt;&gt;"",'[1]inclino correction'!F723,0)</f>
        <v>0.027</v>
      </c>
      <c r="G9" s="5">
        <f>'[1]inclino brut'!G723-IF('[1]inclino correction'!G723&lt;&gt;"",'[1]inclino correction'!G723,0)</f>
        <v>0.132</v>
      </c>
      <c r="H9" s="5">
        <f>'[1]inclino brut'!H723-IF('[1]inclino correction'!H723&lt;&gt;"",'[1]inclino correction'!H723,0)</f>
        <v>0.025</v>
      </c>
      <c r="I9" s="5">
        <f>'[1]inclino brut'!I723-IF('[1]inclino correction'!I723&lt;&gt;"",'[1]inclino correction'!I723,0)</f>
        <v>-2.282</v>
      </c>
      <c r="J9" s="5">
        <f>'[1]inclino brut'!J723-IF('[1]inclino correction'!J723&lt;&gt;"",'[1]inclino correction'!J723,0)</f>
        <v>0.016</v>
      </c>
      <c r="K9" s="5">
        <f>'[1]inclino brut'!K723-IF('[1]inclino correction'!K723&lt;&gt;"",'[1]inclino correction'!K723,0)</f>
        <v>1.103</v>
      </c>
      <c r="L9" s="5">
        <f>'[1]inclino brut'!L723-IF('[1]inclino correction'!L723&lt;&gt;"",'[1]inclino correction'!L723,0)</f>
        <v>0.01</v>
      </c>
    </row>
    <row r="10" spans="1:12" ht="15">
      <c r="A10">
        <f>'[1]inclino brut'!A843</f>
        <v>19276</v>
      </c>
      <c r="B10" s="4">
        <f>'[1]inclino brut'!B843-IF('[1]inclino correction'!B843&lt;&gt;"",'[1]inclino correction'!B843,0)</f>
        <v>0.2919097222222222</v>
      </c>
      <c r="C10" s="5">
        <f>'[1]inclino brut'!C843-IF('[1]inclino correction'!C843&lt;&gt;"",'[1]inclino correction'!C843,0)</f>
        <v>1</v>
      </c>
      <c r="D10" s="5">
        <f>'[1]inclino brut'!D843-IF('[1]inclino correction'!D843&lt;&gt;"",'[1]inclino correction'!D843,0)</f>
        <v>0</v>
      </c>
      <c r="E10" s="5">
        <f>'[1]inclino brut'!E843-IF('[1]inclino correction'!E843&lt;&gt;"",'[1]inclino correction'!E843,0)</f>
        <v>1.96</v>
      </c>
      <c r="F10" s="5">
        <f>'[1]inclino brut'!F843-IF('[1]inclino correction'!F843&lt;&gt;"",'[1]inclino correction'!F843,0)</f>
        <v>0.073</v>
      </c>
      <c r="G10" s="5">
        <f>'[1]inclino brut'!G843-IF('[1]inclino correction'!G843&lt;&gt;"",'[1]inclino correction'!G843,0)</f>
        <v>0.134</v>
      </c>
      <c r="H10" s="5">
        <f>'[1]inclino brut'!H843-IF('[1]inclino correction'!H843&lt;&gt;"",'[1]inclino correction'!H843,0)</f>
        <v>0.07</v>
      </c>
      <c r="I10" s="5">
        <f>'[1]inclino brut'!I843-IF('[1]inclino correction'!I843&lt;&gt;"",'[1]inclino correction'!I843,0)</f>
        <v>-2.287</v>
      </c>
      <c r="J10" s="5">
        <f>'[1]inclino brut'!J843-IF('[1]inclino correction'!J843&lt;&gt;"",'[1]inclino correction'!J843,0)</f>
        <v>0.04</v>
      </c>
      <c r="K10" s="5">
        <f>'[1]inclino brut'!K843-IF('[1]inclino correction'!K843&lt;&gt;"",'[1]inclino correction'!K843,0)</f>
        <v>1.102</v>
      </c>
      <c r="L10" s="5">
        <f>'[1]inclino brut'!L843-IF('[1]inclino correction'!L843&lt;&gt;"",'[1]inclino correction'!L843,0)</f>
        <v>0.027</v>
      </c>
    </row>
    <row r="11" spans="1:12" ht="15">
      <c r="A11">
        <f>'[1]inclino brut'!A963</f>
        <v>19396</v>
      </c>
      <c r="B11" s="4">
        <f>'[1]inclino brut'!B963-IF('[1]inclino correction'!B963&lt;&gt;"",'[1]inclino correction'!B963,0)</f>
        <v>0.3335763888888889</v>
      </c>
      <c r="C11" s="5">
        <f>'[1]inclino brut'!C963-IF('[1]inclino correction'!C963&lt;&gt;"",'[1]inclino correction'!C963,0)</f>
        <v>1</v>
      </c>
      <c r="D11" s="5">
        <f>'[1]inclino brut'!D963-IF('[1]inclino correction'!D963&lt;&gt;"",'[1]inclino correction'!D963,0)</f>
        <v>0</v>
      </c>
      <c r="E11" s="5">
        <f>'[1]inclino brut'!E963-IF('[1]inclino correction'!E963&lt;&gt;"",'[1]inclino correction'!E963,0)</f>
        <v>1.968</v>
      </c>
      <c r="F11" s="5">
        <f>'[1]inclino brut'!F963-IF('[1]inclino correction'!F963&lt;&gt;"",'[1]inclino correction'!F963,0)</f>
        <v>0.068</v>
      </c>
      <c r="G11" s="5">
        <f>'[1]inclino brut'!G963-IF('[1]inclino correction'!G963&lt;&gt;"",'[1]inclino correction'!G963,0)</f>
        <v>0.147</v>
      </c>
      <c r="H11" s="5">
        <f>'[1]inclino brut'!H963-IF('[1]inclino correction'!H963&lt;&gt;"",'[1]inclino correction'!H963,0)</f>
        <v>0.068</v>
      </c>
      <c r="I11" s="5">
        <f>'[1]inclino brut'!I963-IF('[1]inclino correction'!I963&lt;&gt;"",'[1]inclino correction'!I963,0)</f>
        <v>-2.271</v>
      </c>
      <c r="J11" s="5">
        <f>'[1]inclino brut'!J963-IF('[1]inclino correction'!J963&lt;&gt;"",'[1]inclino correction'!J963,0)</f>
        <v>0.044</v>
      </c>
      <c r="K11" s="5">
        <f>'[1]inclino brut'!K963-IF('[1]inclino correction'!K963&lt;&gt;"",'[1]inclino correction'!K963,0)</f>
        <v>1.112</v>
      </c>
      <c r="L11" s="5">
        <f>'[1]inclino brut'!L963-IF('[1]inclino correction'!L963&lt;&gt;"",'[1]inclino correction'!L963,0)</f>
        <v>0.035</v>
      </c>
    </row>
    <row r="12" spans="1:12" ht="15">
      <c r="A12">
        <f>'[1]inclino brut'!A1083</f>
        <v>19516</v>
      </c>
      <c r="B12" s="4">
        <f>'[1]inclino brut'!B1083-IF('[1]inclino correction'!B1083&lt;&gt;"",'[1]inclino correction'!B1083,0)</f>
        <v>0.37524305555555554</v>
      </c>
      <c r="C12" s="5">
        <f>'[1]inclino brut'!C1083-IF('[1]inclino correction'!C1083&lt;&gt;"",'[1]inclino correction'!C1083,0)</f>
        <v>1</v>
      </c>
      <c r="D12" s="5">
        <f>'[1]inclino brut'!D1083-IF('[1]inclino correction'!D1083&lt;&gt;"",'[1]inclino correction'!D1083,0)</f>
        <v>0</v>
      </c>
      <c r="E12" s="5">
        <f>'[1]inclino brut'!E1083-IF('[1]inclino correction'!E1083&lt;&gt;"",'[1]inclino correction'!E1083,0)</f>
        <v>1.956</v>
      </c>
      <c r="F12" s="5">
        <f>'[1]inclino brut'!F1083-IF('[1]inclino correction'!F1083&lt;&gt;"",'[1]inclino correction'!F1083,0)</f>
        <v>0.112</v>
      </c>
      <c r="G12" s="5">
        <f>'[1]inclino brut'!G1083-IF('[1]inclino correction'!G1083&lt;&gt;"",'[1]inclino correction'!G1083,0)</f>
        <v>0.145</v>
      </c>
      <c r="H12" s="5">
        <f>'[1]inclino brut'!H1083-IF('[1]inclino correction'!H1083&lt;&gt;"",'[1]inclino correction'!H1083,0)</f>
        <v>0.108</v>
      </c>
      <c r="I12" s="5">
        <f>'[1]inclino brut'!I1083-IF('[1]inclino correction'!I1083&lt;&gt;"",'[1]inclino correction'!I1083,0)</f>
        <v>-2.232</v>
      </c>
      <c r="J12" s="5">
        <f>'[1]inclino brut'!J1083-IF('[1]inclino correction'!J1083&lt;&gt;"",'[1]inclino correction'!J1083,0)</f>
        <v>0.074</v>
      </c>
      <c r="K12" s="5">
        <f>'[1]inclino brut'!K1083-IF('[1]inclino correction'!K1083&lt;&gt;"",'[1]inclino correction'!K1083,0)</f>
        <v>1.126</v>
      </c>
      <c r="L12" s="5">
        <f>'[1]inclino brut'!L1083-IF('[1]inclino correction'!L1083&lt;&gt;"",'[1]inclino correction'!L1083,0)</f>
        <v>0.061</v>
      </c>
    </row>
    <row r="13" spans="1:12" ht="15">
      <c r="A13">
        <f>'[1]inclino brut'!A1203</f>
        <v>19636</v>
      </c>
      <c r="B13" s="4">
        <f>'[1]inclino brut'!B1203-IF('[1]inclino correction'!B1203&lt;&gt;"",'[1]inclino correction'!B1203,0)</f>
        <v>0.4169097222222222</v>
      </c>
      <c r="C13" s="5">
        <f>'[1]inclino brut'!C1203-IF('[1]inclino correction'!C1203&lt;&gt;"",'[1]inclino correction'!C1203,0)</f>
        <v>1</v>
      </c>
      <c r="D13" s="5">
        <f>'[1]inclino brut'!D1203-IF('[1]inclino correction'!D1203&lt;&gt;"",'[1]inclino correction'!D1203,0)</f>
        <v>0</v>
      </c>
      <c r="E13" s="5">
        <f>'[1]inclino brut'!E1203-IF('[1]inclino correction'!E1203&lt;&gt;"",'[1]inclino correction'!E1203,0)</f>
        <v>1.979</v>
      </c>
      <c r="F13" s="5">
        <f>'[1]inclino brut'!F1203-IF('[1]inclino correction'!F1203&lt;&gt;"",'[1]inclino correction'!F1203,0)</f>
        <v>0.155</v>
      </c>
      <c r="G13" s="5">
        <f>'[1]inclino brut'!G1203-IF('[1]inclino correction'!G1203&lt;&gt;"",'[1]inclino correction'!G1203,0)</f>
        <v>0.16</v>
      </c>
      <c r="H13" s="5">
        <f>'[1]inclino brut'!H1203-IF('[1]inclino correction'!H1203&lt;&gt;"",'[1]inclino correction'!H1203,0)</f>
        <v>0.159</v>
      </c>
      <c r="I13" s="5">
        <f>'[1]inclino brut'!I1203-IF('[1]inclino correction'!I1203&lt;&gt;"",'[1]inclino correction'!I1203,0)</f>
        <v>-2.217</v>
      </c>
      <c r="J13" s="5">
        <f>'[1]inclino brut'!J1203-IF('[1]inclino correction'!J1203&lt;&gt;"",'[1]inclino correction'!J1203,0)</f>
        <v>0.137</v>
      </c>
      <c r="K13" s="5">
        <f>'[1]inclino brut'!K1203-IF('[1]inclino correction'!K1203&lt;&gt;"",'[1]inclino correction'!K1203,0)</f>
        <v>1.1079999999999999</v>
      </c>
      <c r="L13" s="5">
        <f>'[1]inclino brut'!L1203-IF('[1]inclino correction'!L1203&lt;&gt;"",'[1]inclino correction'!L1203,0)</f>
        <v>0.117</v>
      </c>
    </row>
    <row r="14" spans="1:12" ht="15">
      <c r="A14">
        <f>'[1]inclino brut'!A1323</f>
        <v>19756</v>
      </c>
      <c r="B14" s="4">
        <f>'[1]inclino brut'!B1323-IF('[1]inclino correction'!B1323&lt;&gt;"",'[1]inclino correction'!B1323,0)</f>
        <v>0.4585763888888889</v>
      </c>
      <c r="C14" s="5">
        <f>'[1]inclino brut'!C1323-IF('[1]inclino correction'!C1323&lt;&gt;"",'[1]inclino correction'!C1323,0)</f>
        <v>1</v>
      </c>
      <c r="D14" s="5">
        <f>'[1]inclino brut'!D1323-IF('[1]inclino correction'!D1323&lt;&gt;"",'[1]inclino correction'!D1323,0)</f>
        <v>0</v>
      </c>
      <c r="E14" s="5">
        <f>'[1]inclino brut'!E1323-IF('[1]inclino correction'!E1323&lt;&gt;"",'[1]inclino correction'!E1323,0)</f>
        <v>1.961</v>
      </c>
      <c r="F14" s="5">
        <f>'[1]inclino brut'!F1323-IF('[1]inclino correction'!F1323&lt;&gt;"",'[1]inclino correction'!F1323,0)</f>
        <v>0.061</v>
      </c>
      <c r="G14" s="5">
        <f>'[1]inclino brut'!G1323-IF('[1]inclino correction'!G1323&lt;&gt;"",'[1]inclino correction'!G1323,0)</f>
        <v>0.128</v>
      </c>
      <c r="H14" s="5">
        <f>'[1]inclino brut'!H1323-IF('[1]inclino correction'!H1323&lt;&gt;"",'[1]inclino correction'!H1323,0)</f>
        <v>0.073</v>
      </c>
      <c r="I14" s="5">
        <f>'[1]inclino brut'!I1323-IF('[1]inclino correction'!I1323&lt;&gt;"",'[1]inclino correction'!I1323,0)</f>
        <v>-2.277</v>
      </c>
      <c r="J14" s="5">
        <f>'[1]inclino brut'!J1323-IF('[1]inclino correction'!J1323&lt;&gt;"",'[1]inclino correction'!J1323,0)</f>
        <v>0.045</v>
      </c>
      <c r="K14" s="5">
        <f>'[1]inclino brut'!K1323-IF('[1]inclino correction'!K1323&lt;&gt;"",'[1]inclino correction'!K1323,0)</f>
        <v>1.107</v>
      </c>
      <c r="L14" s="5">
        <f>'[1]inclino brut'!L1323-IF('[1]inclino correction'!L1323&lt;&gt;"",'[1]inclino correction'!L1323,0)</f>
        <v>0.037</v>
      </c>
    </row>
    <row r="15" spans="1:12" ht="15">
      <c r="A15">
        <f>'[1]inclino brut'!A1443</f>
        <v>19876</v>
      </c>
      <c r="B15" s="4">
        <f>'[1]inclino brut'!B1443-IF('[1]inclino correction'!B1443&lt;&gt;"",'[1]inclino correction'!B1443,0)</f>
        <v>0.5002430555555556</v>
      </c>
      <c r="C15" s="5">
        <f>'[1]inclino brut'!C1443-IF('[1]inclino correction'!C1443&lt;&gt;"",'[1]inclino correction'!C1443,0)</f>
        <v>1</v>
      </c>
      <c r="D15" s="5">
        <f>'[1]inclino brut'!D1443-IF('[1]inclino correction'!D1443&lt;&gt;"",'[1]inclino correction'!D1443,0)</f>
        <v>0</v>
      </c>
      <c r="E15" s="5">
        <f>'[1]inclino brut'!E1443-IF('[1]inclino correction'!E1443&lt;&gt;"",'[1]inclino correction'!E1443,0)</f>
        <v>1.972</v>
      </c>
      <c r="F15" s="5">
        <f>'[1]inclino brut'!F1443-IF('[1]inclino correction'!F1443&lt;&gt;"",'[1]inclino correction'!F1443,0)</f>
        <v>0.03</v>
      </c>
      <c r="G15" s="5">
        <f>'[1]inclino brut'!G1443-IF('[1]inclino correction'!G1443&lt;&gt;"",'[1]inclino correction'!G1443,0)</f>
        <v>0.15100000000000002</v>
      </c>
      <c r="H15" s="5">
        <f>'[1]inclino brut'!H1443-IF('[1]inclino correction'!H1443&lt;&gt;"",'[1]inclino correction'!H1443,0)</f>
        <v>0.028</v>
      </c>
      <c r="I15" s="5">
        <f>'[1]inclino brut'!I1443-IF('[1]inclino correction'!I1443&lt;&gt;"",'[1]inclino correction'!I1443,0)</f>
        <v>-2.262</v>
      </c>
      <c r="J15" s="5">
        <f>'[1]inclino brut'!J1443-IF('[1]inclino correction'!J1443&lt;&gt;"",'[1]inclino correction'!J1443,0)</f>
        <v>0.02</v>
      </c>
      <c r="K15" s="5">
        <f>'[1]inclino brut'!K1443-IF('[1]inclino correction'!K1443&lt;&gt;"",'[1]inclino correction'!K1443,0)</f>
        <v>1.119</v>
      </c>
      <c r="L15" s="5">
        <f>'[1]inclino brut'!L1443-IF('[1]inclino correction'!L1443&lt;&gt;"",'[1]inclino correction'!L1443,0)</f>
        <v>0.018</v>
      </c>
    </row>
    <row r="16" spans="1:12" ht="15">
      <c r="A16">
        <f>'[1]inclino brut'!A1563</f>
        <v>19996</v>
      </c>
      <c r="B16" s="4">
        <f>'[1]inclino brut'!B1563-IF('[1]inclino correction'!B1563&lt;&gt;"",'[1]inclino correction'!B1563,0)</f>
        <v>0.5419097222222222</v>
      </c>
      <c r="C16" s="5">
        <f>'[1]inclino brut'!C1563-IF('[1]inclino correction'!C1563&lt;&gt;"",'[1]inclino correction'!C1563,0)</f>
        <v>1</v>
      </c>
      <c r="D16" s="5">
        <f>'[1]inclino brut'!D1563-IF('[1]inclino correction'!D1563&lt;&gt;"",'[1]inclino correction'!D1563,0)</f>
        <v>0</v>
      </c>
      <c r="E16" s="5">
        <f>'[1]inclino brut'!E1563-IF('[1]inclino correction'!E1563&lt;&gt;"",'[1]inclino correction'!E1563,0)</f>
        <v>1.899</v>
      </c>
      <c r="F16" s="5">
        <f>'[1]inclino brut'!F1563-IF('[1]inclino correction'!F1563&lt;&gt;"",'[1]inclino correction'!F1563,0)</f>
        <v>0.195</v>
      </c>
      <c r="G16" s="5">
        <f>'[1]inclino brut'!G1563-IF('[1]inclino correction'!G1563&lt;&gt;"",'[1]inclino correction'!G1563,0)</f>
        <v>0.1</v>
      </c>
      <c r="H16" s="5">
        <f>'[1]inclino brut'!H1563-IF('[1]inclino correction'!H1563&lt;&gt;"",'[1]inclino correction'!H1563,0)</f>
        <v>0.204</v>
      </c>
      <c r="I16" s="5">
        <f>'[1]inclino brut'!I1563-IF('[1]inclino correction'!I1563&lt;&gt;"",'[1]inclino correction'!I1563,0)</f>
        <v>-2.266</v>
      </c>
      <c r="J16" s="5">
        <f>'[1]inclino brut'!J1563-IF('[1]inclino correction'!J1563&lt;&gt;"",'[1]inclino correction'!J1563,0)</f>
        <v>0.161</v>
      </c>
      <c r="K16" s="5">
        <f>'[1]inclino brut'!K1563-IF('[1]inclino correction'!K1563&lt;&gt;"",'[1]inclino correction'!K1563,0)</f>
        <v>1.151</v>
      </c>
      <c r="L16" s="5">
        <f>'[1]inclino brut'!L1563-IF('[1]inclino correction'!L1563&lt;&gt;"",'[1]inclino correction'!L1563,0)</f>
        <v>0.142</v>
      </c>
    </row>
    <row r="17" spans="1:12" ht="15">
      <c r="A17">
        <f>'[1]inclino brut'!A1683</f>
        <v>20116</v>
      </c>
      <c r="B17" s="4">
        <f>'[1]inclino brut'!B1683-IF('[1]inclino correction'!B1683&lt;&gt;"",'[1]inclino correction'!B1683,0)</f>
        <v>0.5835763888888889</v>
      </c>
      <c r="C17" s="5">
        <f>'[1]inclino brut'!C1683-IF('[1]inclino correction'!C1683&lt;&gt;"",'[1]inclino correction'!C1683,0)</f>
        <v>1</v>
      </c>
      <c r="D17" s="5">
        <f>'[1]inclino brut'!D1683-IF('[1]inclino correction'!D1683&lt;&gt;"",'[1]inclino correction'!D1683,0)</f>
        <v>0</v>
      </c>
      <c r="E17" s="5">
        <f>'[1]inclino brut'!E1683-IF('[1]inclino correction'!E1683&lt;&gt;"",'[1]inclino correction'!E1683,0)</f>
        <v>1.972</v>
      </c>
      <c r="F17" s="5">
        <f>'[1]inclino brut'!F1683-IF('[1]inclino correction'!F1683&lt;&gt;"",'[1]inclino correction'!F1683,0)</f>
        <v>0.028</v>
      </c>
      <c r="G17" s="5">
        <f>'[1]inclino brut'!G1683-IF('[1]inclino correction'!G1683&lt;&gt;"",'[1]inclino correction'!G1683,0)</f>
        <v>0.15600000000000003</v>
      </c>
      <c r="H17" s="5">
        <f>'[1]inclino brut'!H1683-IF('[1]inclino correction'!H1683&lt;&gt;"",'[1]inclino correction'!H1683,0)</f>
        <v>0.035</v>
      </c>
      <c r="I17" s="5">
        <f>'[1]inclino brut'!I1683-IF('[1]inclino correction'!I1683&lt;&gt;"",'[1]inclino correction'!I1683,0)</f>
        <v>-2.247</v>
      </c>
      <c r="J17" s="5">
        <f>'[1]inclino brut'!J1683-IF('[1]inclino correction'!J1683&lt;&gt;"",'[1]inclino correction'!J1683,0)</f>
        <v>0.023</v>
      </c>
      <c r="K17" s="5">
        <f>'[1]inclino brut'!K1683-IF('[1]inclino correction'!K1683&lt;&gt;"",'[1]inclino correction'!K1683,0)</f>
        <v>1.145</v>
      </c>
      <c r="L17" s="5">
        <f>'[1]inclino brut'!L1683-IF('[1]inclino correction'!L1683&lt;&gt;"",'[1]inclino correction'!L1683,0)</f>
        <v>0.022</v>
      </c>
    </row>
    <row r="18" spans="1:12" ht="15">
      <c r="A18">
        <f>'[1]inclino brut'!A1803</f>
        <v>20236</v>
      </c>
      <c r="B18" s="4">
        <f>'[1]inclino brut'!B1803-IF('[1]inclino correction'!B1803&lt;&gt;"",'[1]inclino correction'!B1803,0)</f>
        <v>0.6252430555555556</v>
      </c>
      <c r="C18" s="5">
        <f>'[1]inclino brut'!C1803-IF('[1]inclino correction'!C1803&lt;&gt;"",'[1]inclino correction'!C1803,0)</f>
        <v>1</v>
      </c>
      <c r="D18" s="5">
        <f>'[1]inclino brut'!D1803-IF('[1]inclino correction'!D1803&lt;&gt;"",'[1]inclino correction'!D1803,0)</f>
        <v>0</v>
      </c>
      <c r="E18" s="5">
        <f>'[1]inclino brut'!E1803-IF('[1]inclino correction'!E1803&lt;&gt;"",'[1]inclino correction'!E1803,0)</f>
        <v>1.972</v>
      </c>
      <c r="F18" s="5">
        <f>'[1]inclino brut'!F1803-IF('[1]inclino correction'!F1803&lt;&gt;"",'[1]inclino correction'!F1803,0)</f>
        <v>0.035</v>
      </c>
      <c r="G18" s="5">
        <f>'[1]inclino brut'!G1803-IF('[1]inclino correction'!G1803&lt;&gt;"",'[1]inclino correction'!G1803,0)</f>
        <v>0.169</v>
      </c>
      <c r="H18" s="5">
        <f>'[1]inclino brut'!H1803-IF('[1]inclino correction'!H1803&lt;&gt;"",'[1]inclino correction'!H1803,0)</f>
        <v>0.046</v>
      </c>
      <c r="I18" s="5">
        <f>'[1]inclino brut'!I1803-IF('[1]inclino correction'!I1803&lt;&gt;"",'[1]inclino correction'!I1803,0)</f>
        <v>-2.221</v>
      </c>
      <c r="J18" s="5">
        <f>'[1]inclino brut'!J1803-IF('[1]inclino correction'!J1803&lt;&gt;"",'[1]inclino correction'!J1803,0)</f>
        <v>0.039</v>
      </c>
      <c r="K18" s="5">
        <f>'[1]inclino brut'!K1803-IF('[1]inclino correction'!K1803&lt;&gt;"",'[1]inclino correction'!K1803,0)</f>
        <v>1.169</v>
      </c>
      <c r="L18" s="5">
        <f>'[1]inclino brut'!L1803-IF('[1]inclino correction'!L1803&lt;&gt;"",'[1]inclino correction'!L1803,0)</f>
        <v>0.042</v>
      </c>
    </row>
    <row r="19" spans="1:12" ht="15">
      <c r="A19">
        <f>'[1]inclino brut'!A1923</f>
        <v>20356</v>
      </c>
      <c r="B19" s="4">
        <f>'[1]inclino brut'!B1923-IF('[1]inclino correction'!B1923&lt;&gt;"",'[1]inclino correction'!B1923,0)</f>
        <v>0.6669097222222221</v>
      </c>
      <c r="C19" s="5">
        <f>'[1]inclino brut'!C1923-IF('[1]inclino correction'!C1923&lt;&gt;"",'[1]inclino correction'!C1923,0)</f>
        <v>1</v>
      </c>
      <c r="D19" s="5">
        <f>'[1]inclino brut'!D1923-IF('[1]inclino correction'!D1923&lt;&gt;"",'[1]inclino correction'!D1923,0)</f>
        <v>0</v>
      </c>
      <c r="E19" s="5">
        <f>'[1]inclino brut'!E1923-IF('[1]inclino correction'!E1923&lt;&gt;"",'[1]inclino correction'!E1923,0)</f>
        <v>2.005</v>
      </c>
      <c r="F19" s="5">
        <f>'[1]inclino brut'!F1923-IF('[1]inclino correction'!F1923&lt;&gt;"",'[1]inclino correction'!F1923,0)</f>
        <v>0.158</v>
      </c>
      <c r="G19" s="5">
        <f>'[1]inclino brut'!G1923-IF('[1]inclino correction'!G1923&lt;&gt;"",'[1]inclino correction'!G1923,0)</f>
        <v>0.192</v>
      </c>
      <c r="H19" s="5">
        <f>'[1]inclino brut'!H1923-IF('[1]inclino correction'!H1923&lt;&gt;"",'[1]inclino correction'!H1923,0)</f>
        <v>0.151</v>
      </c>
      <c r="I19" s="5">
        <f>'[1]inclino brut'!I1923-IF('[1]inclino correction'!I1923&lt;&gt;"",'[1]inclino correction'!I1923,0)</f>
        <v>-2.207</v>
      </c>
      <c r="J19" s="5">
        <f>'[1]inclino brut'!J1923-IF('[1]inclino correction'!J1923&lt;&gt;"",'[1]inclino correction'!J1923,0)</f>
        <v>0.124</v>
      </c>
      <c r="K19" s="5">
        <f>'[1]inclino brut'!K1923-IF('[1]inclino correction'!K1923&lt;&gt;"",'[1]inclino correction'!K1923,0)</f>
        <v>1.1849999999999998</v>
      </c>
      <c r="L19" s="5">
        <f>'[1]inclino brut'!L1923-IF('[1]inclino correction'!L1923&lt;&gt;"",'[1]inclino correction'!L1923,0)</f>
        <v>0.132</v>
      </c>
    </row>
    <row r="20" spans="1:12" ht="15">
      <c r="A20">
        <f>'[1]inclino brut'!A2043</f>
        <v>20476</v>
      </c>
      <c r="B20" s="4">
        <f>'[1]inclino brut'!B2043-IF('[1]inclino correction'!B2043&lt;&gt;"",'[1]inclino correction'!B2043,0)</f>
        <v>0.7085763888888889</v>
      </c>
      <c r="C20" s="5">
        <f>'[1]inclino brut'!C2043-IF('[1]inclino correction'!C2043&lt;&gt;"",'[1]inclino correction'!C2043,0)</f>
        <v>1</v>
      </c>
      <c r="D20" s="5">
        <f>'[1]inclino brut'!D2043-IF('[1]inclino correction'!D2043&lt;&gt;"",'[1]inclino correction'!D2043,0)</f>
        <v>0</v>
      </c>
      <c r="E20" s="5">
        <f>'[1]inclino brut'!E2043-IF('[1]inclino correction'!E2043&lt;&gt;"",'[1]inclino correction'!E2043,0)</f>
        <v>1.99</v>
      </c>
      <c r="F20" s="5">
        <f>'[1]inclino brut'!F2043-IF('[1]inclino correction'!F2043&lt;&gt;"",'[1]inclino correction'!F2043,0)</f>
        <v>0.123</v>
      </c>
      <c r="G20" s="5">
        <f>'[1]inclino brut'!G2043-IF('[1]inclino correction'!G2043&lt;&gt;"",'[1]inclino correction'!G2043,0)</f>
        <v>0.188</v>
      </c>
      <c r="H20" s="5">
        <f>'[1]inclino brut'!H2043-IF('[1]inclino correction'!H2043&lt;&gt;"",'[1]inclino correction'!H2043,0)</f>
        <v>0.117</v>
      </c>
      <c r="I20" s="5">
        <f>'[1]inclino brut'!I2043-IF('[1]inclino correction'!I2043&lt;&gt;"",'[1]inclino correction'!I2043,0)</f>
        <v>-2.195</v>
      </c>
      <c r="J20" s="5">
        <f>'[1]inclino brut'!J2043-IF('[1]inclino correction'!J2043&lt;&gt;"",'[1]inclino correction'!J2043,0)</f>
        <v>0.077</v>
      </c>
      <c r="K20" s="5">
        <f>'[1]inclino brut'!K2043-IF('[1]inclino correction'!K2043&lt;&gt;"",'[1]inclino correction'!K2043,0)</f>
        <v>1.2209999999999999</v>
      </c>
      <c r="L20" s="5">
        <f>'[1]inclino brut'!L2043-IF('[1]inclino correction'!L2043&lt;&gt;"",'[1]inclino correction'!L2043,0)</f>
        <v>0.052</v>
      </c>
    </row>
    <row r="21" spans="1:12" ht="15">
      <c r="A21">
        <f>'[1]inclino brut'!A2138</f>
        <v>20571</v>
      </c>
      <c r="B21" s="4">
        <f>'[1]inclino brut'!B2138-IF('[1]inclino correction'!B2138&lt;&gt;"",'[1]inclino correction'!B2138,0)</f>
        <v>0.7415625</v>
      </c>
      <c r="C21" s="5">
        <f>'[1]inclino brut'!C2138-IF('[1]inclino correction'!C2138&lt;&gt;"",'[1]inclino correction'!C2138,0)</f>
        <v>1</v>
      </c>
      <c r="D21" s="5">
        <f>'[1]inclino brut'!D2138-IF('[1]inclino correction'!D2138&lt;&gt;"",'[1]inclino correction'!D2138,0)</f>
        <v>0</v>
      </c>
      <c r="E21" s="5">
        <f>'[1]inclino brut'!E2138-IF('[1]inclino correction'!E2138&lt;&gt;"",'[1]inclino correction'!E2138,0)</f>
        <v>2.004</v>
      </c>
      <c r="F21" s="5">
        <f>'[1]inclino brut'!F2138-IF('[1]inclino correction'!F2138&lt;&gt;"",'[1]inclino correction'!F2138,0)</f>
        <v>0.138</v>
      </c>
      <c r="G21" s="5">
        <f>'[1]inclino brut'!G2138-IF('[1]inclino correction'!G2138&lt;&gt;"",'[1]inclino correction'!G2138,0)</f>
        <v>0.21800000000000003</v>
      </c>
      <c r="H21" s="5">
        <f>'[1]inclino brut'!H2138-IF('[1]inclino correction'!H2138&lt;&gt;"",'[1]inclino correction'!H2138,0)</f>
        <v>0.128</v>
      </c>
      <c r="I21" s="5">
        <f>'[1]inclino brut'!I2138-IF('[1]inclino correction'!I2138&lt;&gt;"",'[1]inclino correction'!I2138,0)</f>
        <v>-2.168</v>
      </c>
      <c r="J21" s="5">
        <f>'[1]inclino brut'!J2138-IF('[1]inclino correction'!J2138&lt;&gt;"",'[1]inclino correction'!J2138,0)</f>
        <v>0.081</v>
      </c>
      <c r="K21" s="5">
        <f>'[1]inclino brut'!K2138-IF('[1]inclino correction'!K2138&lt;&gt;"",'[1]inclino correction'!K2138,0)</f>
        <v>1.254</v>
      </c>
      <c r="L21" s="5">
        <f>'[1]inclino brut'!L2138-IF('[1]inclino correction'!L2138&lt;&gt;"",'[1]inclino correction'!L2138,0)</f>
        <v>0.046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 - IBETON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Burdet</dc:creator>
  <cp:keywords/>
  <dc:description/>
  <cp:lastModifiedBy>Olivier Burdet</cp:lastModifiedBy>
  <dcterms:created xsi:type="dcterms:W3CDTF">2014-04-12T16:03:26Z</dcterms:created>
  <dcterms:modified xsi:type="dcterms:W3CDTF">2014-04-17T07:07:32Z</dcterms:modified>
  <cp:category/>
  <cp:version/>
  <cp:contentType/>
  <cp:contentStatus/>
</cp:coreProperties>
</file>